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/>
  <bookViews>
    <workbookView xWindow="0" yWindow="0" windowWidth="28800" windowHeight="12450"/>
  </bookViews>
  <sheets>
    <sheet name="Sayfa1" sheetId="1" r:id="rId1"/>
    <sheet name="Sayfa2" sheetId="2" r:id="rId2"/>
    <sheet name="Sayf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32" i="1" l="1"/>
  <c r="E26" i="1"/>
  <c r="D22" i="1"/>
  <c r="D16" i="1"/>
  <c r="E15" i="1" s="1"/>
  <c r="D4" i="1"/>
</calcChain>
</file>

<file path=xl/sharedStrings.xml><?xml version="1.0" encoding="utf-8"?>
<sst xmlns="http://schemas.openxmlformats.org/spreadsheetml/2006/main" count="50" uniqueCount="21">
  <si>
    <t>SİVAS HİZMET VAKFI'NIN (MERKEZ VE ŞUBELER DAHİL) GELİR TABLOSUDUR.</t>
  </si>
  <si>
    <t>A-BRÜT SATIŞLAR</t>
  </si>
  <si>
    <t>603-Bağış ve Yardımlar</t>
  </si>
  <si>
    <t xml:space="preserve">             -Merkez</t>
  </si>
  <si>
    <t xml:space="preserve">             -istanbul</t>
  </si>
  <si>
    <t xml:space="preserve">             -Ankara</t>
  </si>
  <si>
    <t xml:space="preserve">             -Mersin</t>
  </si>
  <si>
    <t>C-NET SATIŞLAR</t>
  </si>
  <si>
    <t>E-FAALİYET GİDERLERİ</t>
  </si>
  <si>
    <t>632-Genel Yönetim Giderleri</t>
  </si>
  <si>
    <t>633-Amaca Yönelik Giderler</t>
  </si>
  <si>
    <t>FAALİYET KARI VEYA ZARARI</t>
  </si>
  <si>
    <t>642-Faiz Gelirleri</t>
  </si>
  <si>
    <t>649-Diğer Olağan Gelir ve Karlar</t>
  </si>
  <si>
    <t>OLAĞAN KAR VEYA ZARAR</t>
  </si>
  <si>
    <t>690-DÖNEM KARI VEYA ZARARI</t>
  </si>
  <si>
    <t>692-DÖNEM NET KARI VEYA ZARARI</t>
  </si>
  <si>
    <t>681-Önceki Dönem Gider ve Zararları</t>
  </si>
  <si>
    <t>01.01.2019-31.12.2019</t>
  </si>
  <si>
    <t>DİĞER FAALİYETLERDEN OLAĞAN GELİR VE KARLAR</t>
  </si>
  <si>
    <t>OLAĞANDIŞI GİDER VE ZARARLAR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</si>
</sst>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Franklin Gothic Book"/>
      <family val="2"/>
      <scheme val="minor"/>
    </font>
    <font>
      <b/>
      <sz val="9"/>
      <name val="Arial Tur"/>
      <charset val="162"/>
    </font>
    <font>
      <sz val="9"/>
      <name val="Arial Tur"/>
      <charset val="162"/>
    </font>
    <font>
      <sz val="8"/>
      <name val="Arial"/>
      <family val="2"/>
      <charset val="162"/>
    </font>
    <font>
      <b/>
      <sz val="8"/>
      <name val="Arial Black"/>
      <family val="2"/>
      <charset val="162"/>
    </font>
    <font>
      <sz val="8"/>
      <name val="Arial Black"/>
      <family val="2"/>
      <charset val="162"/>
    </font>
    <font>
      <sz val="8"/>
      <color theme="1"/>
      <name val="Arial"/>
      <family val="2"/>
      <charset val="162"/>
    </font>
    <font>
      <b/>
      <sz val="11"/>
      <color theme="1"/>
      <name val="Franklin Gothic Book"/>
      <family val="2"/>
      <charset val="162"/>
      <scheme val="minor"/>
    </font>
    <font>
      <b/>
      <sz val="11"/>
      <color theme="1"/>
      <name val="Arial"/>
      <family val="2"/>
      <charset val="162"/>
    </font>
    <font>
      <b/>
      <sz val="9"/>
      <name val="Arial Black"/>
      <family val="2"/>
      <charset val="162"/>
    </font>
    <font>
      <sz val="11"/>
      <color theme="1"/>
      <name val="Arial Black"/>
      <family val="2"/>
      <charset val="162"/>
    </font>
    <font>
      <sz val="9"/>
      <color theme="1"/>
      <name val="Arial Black"/>
      <family val="2"/>
      <charset val="162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4" fontId="3" fillId="0" borderId="2" xfId="0" applyNumberFormat="1" applyFont="1" applyBorder="1" applyAlignment="1">
      <alignment horizontal="right"/>
    </xf>
    <xf numFmtId="4" fontId="3" fillId="0" borderId="3" xfId="0" applyNumberFormat="1" applyFont="1" applyBorder="1" applyAlignment="1">
      <alignment horizontal="right"/>
    </xf>
    <xf numFmtId="4" fontId="3" fillId="0" borderId="3" xfId="0" applyNumberFormat="1" applyFont="1" applyBorder="1" applyAlignment="1">
      <alignment horizontal="right" vertical="center"/>
    </xf>
    <xf numFmtId="0" fontId="3" fillId="0" borderId="10" xfId="0" applyFont="1" applyBorder="1" applyAlignment="1">
      <alignment horizontal="left" vertical="top"/>
    </xf>
    <xf numFmtId="0" fontId="2" fillId="0" borderId="3" xfId="0" applyFont="1" applyBorder="1" applyAlignment="1">
      <alignment horizontal="left" vertical="top"/>
    </xf>
    <xf numFmtId="0" fontId="2" fillId="0" borderId="17" xfId="0" applyFont="1" applyBorder="1" applyAlignment="1">
      <alignment horizontal="left" vertical="top"/>
    </xf>
    <xf numFmtId="0" fontId="3" fillId="0" borderId="16" xfId="0" applyFont="1" applyBorder="1" applyAlignment="1">
      <alignment horizontal="left" vertical="top"/>
    </xf>
    <xf numFmtId="0" fontId="2" fillId="0" borderId="19" xfId="0" applyFont="1" applyBorder="1" applyAlignment="1">
      <alignment horizontal="left" vertical="top"/>
    </xf>
    <xf numFmtId="0" fontId="2" fillId="0" borderId="12" xfId="0" applyFont="1" applyBorder="1" applyAlignment="1">
      <alignment horizontal="left" vertical="top"/>
    </xf>
    <xf numFmtId="0" fontId="0" fillId="0" borderId="0" xfId="0" applyAlignment="1">
      <alignment horizontal="left" vertical="top"/>
    </xf>
    <xf numFmtId="4" fontId="3" fillId="0" borderId="13" xfId="0" applyNumberFormat="1" applyFont="1" applyBorder="1" applyAlignment="1">
      <alignment horizontal="right" vertical="center"/>
    </xf>
    <xf numFmtId="0" fontId="2" fillId="0" borderId="3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2" fillId="0" borderId="22" xfId="0" applyFont="1" applyBorder="1" applyAlignment="1">
      <alignment horizontal="left" vertical="center"/>
    </xf>
    <xf numFmtId="4" fontId="3" fillId="0" borderId="5" xfId="0" applyNumberFormat="1" applyFont="1" applyBorder="1" applyAlignment="1">
      <alignment horizontal="right" vertical="center"/>
    </xf>
    <xf numFmtId="4" fontId="3" fillId="0" borderId="1" xfId="0" applyNumberFormat="1" applyFont="1" applyBorder="1" applyAlignment="1">
      <alignment horizontal="right" vertical="center"/>
    </xf>
    <xf numFmtId="4" fontId="3" fillId="0" borderId="4" xfId="0" applyNumberFormat="1" applyFont="1" applyBorder="1" applyAlignment="1">
      <alignment horizontal="right" vertical="center"/>
    </xf>
    <xf numFmtId="4" fontId="3" fillId="0" borderId="18" xfId="0" applyNumberFormat="1" applyFont="1" applyBorder="1" applyAlignment="1">
      <alignment horizontal="right" vertical="center"/>
    </xf>
    <xf numFmtId="4" fontId="6" fillId="0" borderId="19" xfId="0" applyNumberFormat="1" applyFont="1" applyBorder="1" applyAlignment="1">
      <alignment horizontal="right" vertical="center"/>
    </xf>
    <xf numFmtId="4" fontId="3" fillId="0" borderId="16" xfId="0" applyNumberFormat="1" applyFont="1" applyBorder="1" applyAlignment="1">
      <alignment horizontal="right" vertical="center"/>
    </xf>
    <xf numFmtId="4" fontId="3" fillId="0" borderId="24" xfId="0" applyNumberFormat="1" applyFont="1" applyBorder="1" applyAlignment="1">
      <alignment horizontal="right" vertical="center"/>
    </xf>
    <xf numFmtId="4" fontId="3" fillId="0" borderId="11" xfId="0" applyNumberFormat="1" applyFont="1" applyBorder="1" applyAlignment="1">
      <alignment horizontal="right" vertical="center"/>
    </xf>
    <xf numFmtId="4" fontId="3" fillId="0" borderId="17" xfId="0" applyNumberFormat="1" applyFont="1" applyBorder="1" applyAlignment="1">
      <alignment horizontal="right" vertical="center"/>
    </xf>
    <xf numFmtId="4" fontId="3" fillId="0" borderId="6" xfId="0" applyNumberFormat="1" applyFont="1" applyBorder="1" applyAlignment="1">
      <alignment horizontal="right" vertical="center"/>
    </xf>
    <xf numFmtId="4" fontId="3" fillId="0" borderId="14" xfId="0" applyNumberFormat="1" applyFont="1" applyBorder="1" applyAlignment="1">
      <alignment horizontal="right" vertical="center"/>
    </xf>
    <xf numFmtId="4" fontId="3" fillId="0" borderId="15" xfId="0" applyNumberFormat="1" applyFont="1" applyBorder="1" applyAlignment="1">
      <alignment horizontal="right" vertical="center"/>
    </xf>
    <xf numFmtId="4" fontId="6" fillId="0" borderId="0" xfId="0" applyNumberFormat="1" applyFont="1" applyAlignment="1">
      <alignment horizontal="right" vertical="center"/>
    </xf>
    <xf numFmtId="4" fontId="6" fillId="0" borderId="6" xfId="0" applyNumberFormat="1" applyFont="1" applyBorder="1" applyAlignment="1">
      <alignment horizontal="right" vertical="center"/>
    </xf>
    <xf numFmtId="4" fontId="3" fillId="0" borderId="16" xfId="0" applyNumberFormat="1" applyFont="1" applyBorder="1" applyAlignment="1">
      <alignment horizontal="right"/>
    </xf>
    <xf numFmtId="4" fontId="3" fillId="0" borderId="17" xfId="0" applyNumberFormat="1" applyFont="1" applyBorder="1" applyAlignment="1">
      <alignment horizontal="right"/>
    </xf>
    <xf numFmtId="4" fontId="6" fillId="0" borderId="19" xfId="0" applyNumberFormat="1" applyFont="1" applyBorder="1" applyAlignment="1">
      <alignment horizontal="right"/>
    </xf>
    <xf numFmtId="4" fontId="3" fillId="0" borderId="20" xfId="0" applyNumberFormat="1" applyFont="1" applyBorder="1" applyAlignment="1">
      <alignment horizontal="right"/>
    </xf>
    <xf numFmtId="4" fontId="3" fillId="0" borderId="23" xfId="0" applyNumberFormat="1" applyFont="1" applyBorder="1" applyAlignment="1">
      <alignment horizontal="right"/>
    </xf>
    <xf numFmtId="4" fontId="3" fillId="0" borderId="6" xfId="0" applyNumberFormat="1" applyFont="1" applyBorder="1" applyAlignment="1">
      <alignment horizontal="right"/>
    </xf>
    <xf numFmtId="4" fontId="6" fillId="0" borderId="6" xfId="0" applyNumberFormat="1" applyFont="1" applyBorder="1" applyAlignment="1">
      <alignment horizontal="right"/>
    </xf>
    <xf numFmtId="4" fontId="3" fillId="0" borderId="5" xfId="0" applyNumberFormat="1" applyFont="1" applyBorder="1" applyAlignment="1">
      <alignment horizontal="right"/>
    </xf>
    <xf numFmtId="4" fontId="3" fillId="0" borderId="1" xfId="0" applyNumberFormat="1" applyFont="1" applyBorder="1" applyAlignment="1">
      <alignment horizontal="right"/>
    </xf>
    <xf numFmtId="4" fontId="3" fillId="0" borderId="4" xfId="0" applyNumberFormat="1" applyFont="1" applyBorder="1" applyAlignment="1">
      <alignment horizontal="right"/>
    </xf>
    <xf numFmtId="4" fontId="3" fillId="0" borderId="10" xfId="0" applyNumberFormat="1" applyFont="1" applyBorder="1" applyAlignment="1">
      <alignment horizontal="right"/>
    </xf>
    <xf numFmtId="4" fontId="3" fillId="0" borderId="18" xfId="0" applyNumberFormat="1" applyFont="1" applyBorder="1" applyAlignment="1">
      <alignment horizontal="right"/>
    </xf>
    <xf numFmtId="4" fontId="6" fillId="0" borderId="0" xfId="0" applyNumberFormat="1" applyFont="1" applyAlignment="1">
      <alignment horizontal="right"/>
    </xf>
    <xf numFmtId="4" fontId="4" fillId="0" borderId="6" xfId="0" applyNumberFormat="1" applyFont="1" applyBorder="1" applyAlignment="1"/>
    <xf numFmtId="4" fontId="5" fillId="0" borderId="16" xfId="0" applyNumberFormat="1" applyFont="1" applyBorder="1" applyAlignment="1"/>
    <xf numFmtId="4" fontId="4" fillId="0" borderId="3" xfId="0" applyNumberFormat="1" applyFont="1" applyBorder="1" applyAlignment="1"/>
    <xf numFmtId="4" fontId="4" fillId="0" borderId="17" xfId="0" applyNumberFormat="1" applyFont="1" applyBorder="1" applyAlignment="1"/>
    <xf numFmtId="4" fontId="5" fillId="0" borderId="6" xfId="0" applyNumberFormat="1" applyFont="1" applyBorder="1" applyAlignment="1"/>
    <xf numFmtId="4" fontId="4" fillId="0" borderId="10" xfId="0" applyNumberFormat="1" applyFont="1" applyBorder="1" applyAlignment="1"/>
    <xf numFmtId="4" fontId="4" fillId="0" borderId="18" xfId="0" applyNumberFormat="1" applyFont="1" applyBorder="1" applyAlignment="1"/>
    <xf numFmtId="4" fontId="4" fillId="0" borderId="11" xfId="0" applyNumberFormat="1" applyFont="1" applyBorder="1" applyAlignment="1"/>
    <xf numFmtId="4" fontId="5" fillId="0" borderId="10" xfId="0" applyNumberFormat="1" applyFont="1" applyBorder="1" applyAlignment="1"/>
    <xf numFmtId="4" fontId="5" fillId="0" borderId="3" xfId="0" applyNumberFormat="1" applyFont="1" applyBorder="1" applyAlignment="1"/>
    <xf numFmtId="4" fontId="5" fillId="0" borderId="17" xfId="0" applyNumberFormat="1" applyFont="1" applyBorder="1" applyAlignment="1"/>
    <xf numFmtId="4" fontId="0" fillId="0" borderId="0" xfId="0" applyNumberFormat="1" applyAlignment="1"/>
    <xf numFmtId="0" fontId="11" fillId="0" borderId="0" xfId="0" applyFont="1"/>
    <xf numFmtId="4" fontId="9" fillId="0" borderId="6" xfId="0" applyNumberFormat="1" applyFont="1" applyBorder="1" applyAlignment="1">
      <alignment horizontal="right"/>
    </xf>
    <xf numFmtId="0" fontId="2" fillId="0" borderId="11" xfId="0" applyFont="1" applyBorder="1" applyAlignment="1">
      <alignment horizontal="left" vertical="center"/>
    </xf>
    <xf numFmtId="4" fontId="6" fillId="0" borderId="25" xfId="0" applyNumberFormat="1" applyFont="1" applyBorder="1" applyAlignment="1">
      <alignment horizontal="right"/>
    </xf>
    <xf numFmtId="4" fontId="3" fillId="0" borderId="21" xfId="0" applyNumberFormat="1" applyFont="1" applyBorder="1" applyAlignment="1">
      <alignment horizontal="right"/>
    </xf>
    <xf numFmtId="0" fontId="2" fillId="0" borderId="7" xfId="0" applyFont="1" applyBorder="1" applyAlignment="1">
      <alignment horizontal="center"/>
    </xf>
    <xf numFmtId="0" fontId="0" fillId="0" borderId="9" xfId="0" applyBorder="1" applyAlignment="1"/>
    <xf numFmtId="0" fontId="2" fillId="0" borderId="7" xfId="0" applyFont="1" applyBorder="1" applyAlignment="1">
      <alignment horizontal="center" vertical="center"/>
    </xf>
    <xf numFmtId="0" fontId="0" fillId="0" borderId="9" xfId="0" applyBorder="1" applyAlignment="1">
      <alignment vertical="center"/>
    </xf>
    <xf numFmtId="0" fontId="1" fillId="0" borderId="7" xfId="0" applyFont="1" applyBorder="1" applyAlignment="1">
      <alignment horizontal="left"/>
    </xf>
    <xf numFmtId="0" fontId="7" fillId="0" borderId="8" xfId="0" applyFont="1" applyBorder="1" applyAlignment="1">
      <alignment horizontal="left"/>
    </xf>
    <xf numFmtId="0" fontId="0" fillId="0" borderId="8" xfId="0" applyBorder="1" applyAlignment="1"/>
    <xf numFmtId="0" fontId="1" fillId="0" borderId="7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9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8" fillId="0" borderId="7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1" fillId="0" borderId="7" xfId="0" applyFont="1" applyBorder="1" applyAlignment="1"/>
    <xf numFmtId="0" fontId="7" fillId="0" borderId="8" xfId="0" applyFont="1" applyBorder="1" applyAlignment="1"/>
    <xf numFmtId="0" fontId="7" fillId="0" borderId="9" xfId="0" applyFont="1" applyBorder="1" applyAlignment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Açılar">
      <a:majorFont>
        <a:latin typeface="Franklin Gothic Medium"/>
        <a:ea typeface=""/>
        <a:cs typeface=""/>
        <a:font script="Jpan" typeface="HG創英角ｺﾞｼｯｸUB"/>
        <a:font script="Hang" typeface="돋움"/>
        <a:font script="Hans" typeface="微软雅黑"/>
        <a:font script="Hant" typeface="微軟正黑體"/>
        <a:font script="Arab" typeface="Tahoma"/>
        <a:font script="Hebr" typeface="Aharoni"/>
        <a:font script="Thai" typeface="Lily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Franklin Gothic Book"/>
        <a:ea typeface=""/>
        <a:cs typeface=""/>
        <a:font script="Jpan" typeface="ＭＳ Ｐゴシック"/>
        <a:font script="Hang" typeface="맑은 고딕"/>
        <a:font script="Hans" typeface="隶书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54"/>
  <sheetViews>
    <sheetView tabSelected="1" topLeftCell="A34" workbookViewId="0">
      <selection activeCell="B42" sqref="B42:D42"/>
    </sheetView>
  </sheetViews>
  <sheetFormatPr defaultRowHeight="15.75" x14ac:dyDescent="0.3"/>
  <cols>
    <col min="1" max="1" width="5.44140625" customWidth="1"/>
    <col min="2" max="2" width="35.88671875" style="10" customWidth="1"/>
    <col min="3" max="3" width="13.44140625" style="29" customWidth="1"/>
    <col min="4" max="4" width="13.44140625" style="43" customWidth="1"/>
    <col min="5" max="5" width="15.77734375" style="55" customWidth="1"/>
    <col min="7" max="7" width="12.44140625" customWidth="1"/>
  </cols>
  <sheetData>
    <row r="1" spans="2:7" ht="19.5" thickBot="1" x14ac:dyDescent="0.35">
      <c r="B1" s="70" t="s">
        <v>0</v>
      </c>
      <c r="C1" s="71"/>
      <c r="D1" s="71"/>
      <c r="E1" s="72"/>
    </row>
    <row r="2" spans="2:7" ht="16.5" thickBot="1" x14ac:dyDescent="0.35">
      <c r="B2" s="73" t="s">
        <v>18</v>
      </c>
      <c r="C2" s="74"/>
      <c r="D2" s="74"/>
      <c r="E2" s="75"/>
    </row>
    <row r="3" spans="2:7" ht="16.5" thickBot="1" x14ac:dyDescent="0.35">
      <c r="B3" s="76" t="s">
        <v>1</v>
      </c>
      <c r="C3" s="77"/>
      <c r="D3" s="78"/>
      <c r="E3" s="44">
        <v>2349505.75</v>
      </c>
    </row>
    <row r="4" spans="2:7" ht="16.5" thickBot="1" x14ac:dyDescent="0.35">
      <c r="B4" s="61" t="s">
        <v>2</v>
      </c>
      <c r="C4" s="62"/>
      <c r="D4" s="19">
        <f>SUM(C10:C13)</f>
        <v>2349505.75</v>
      </c>
      <c r="E4" s="45"/>
    </row>
    <row r="5" spans="2:7" x14ac:dyDescent="0.3">
      <c r="B5" s="4" t="s">
        <v>3</v>
      </c>
      <c r="C5" s="17">
        <v>2288050.75</v>
      </c>
      <c r="D5" s="31"/>
      <c r="E5" s="46"/>
    </row>
    <row r="6" spans="2:7" x14ac:dyDescent="0.3">
      <c r="B6" s="5" t="s">
        <v>4</v>
      </c>
      <c r="C6" s="18">
        <v>20065</v>
      </c>
      <c r="D6" s="2"/>
      <c r="E6" s="46"/>
    </row>
    <row r="7" spans="2:7" x14ac:dyDescent="0.3">
      <c r="B7" s="5" t="s">
        <v>5</v>
      </c>
      <c r="C7" s="18">
        <v>35690</v>
      </c>
      <c r="D7" s="2"/>
      <c r="E7" s="46"/>
    </row>
    <row r="8" spans="2:7" ht="16.5" thickBot="1" x14ac:dyDescent="0.35">
      <c r="B8" s="6" t="s">
        <v>6</v>
      </c>
      <c r="C8" s="19">
        <v>5700</v>
      </c>
      <c r="D8" s="32"/>
      <c r="E8" s="47"/>
    </row>
    <row r="9" spans="2:7" ht="16.5" thickBot="1" x14ac:dyDescent="0.35">
      <c r="B9" s="65" t="s">
        <v>7</v>
      </c>
      <c r="C9" s="66"/>
      <c r="D9" s="66"/>
      <c r="E9" s="48">
        <v>2349505.75</v>
      </c>
    </row>
    <row r="10" spans="2:7" x14ac:dyDescent="0.3">
      <c r="B10" s="7" t="s">
        <v>3</v>
      </c>
      <c r="C10" s="17">
        <v>2288050.75</v>
      </c>
      <c r="D10" s="31"/>
      <c r="E10" s="49"/>
    </row>
    <row r="11" spans="2:7" x14ac:dyDescent="0.3">
      <c r="B11" s="5" t="s">
        <v>4</v>
      </c>
      <c r="C11" s="18">
        <v>20065</v>
      </c>
      <c r="D11" s="2"/>
      <c r="E11" s="46"/>
    </row>
    <row r="12" spans="2:7" x14ac:dyDescent="0.3">
      <c r="B12" s="5" t="s">
        <v>5</v>
      </c>
      <c r="C12" s="18">
        <v>35690</v>
      </c>
      <c r="D12" s="2"/>
      <c r="E12" s="46"/>
    </row>
    <row r="13" spans="2:7" x14ac:dyDescent="0.3">
      <c r="B13" s="5" t="s">
        <v>6</v>
      </c>
      <c r="C13" s="18">
        <v>5700</v>
      </c>
      <c r="D13" s="2"/>
      <c r="E13" s="46"/>
      <c r="G13" s="56"/>
    </row>
    <row r="14" spans="2:7" ht="16.5" thickBot="1" x14ac:dyDescent="0.35">
      <c r="B14" s="6"/>
      <c r="D14" s="32"/>
      <c r="E14" s="50"/>
    </row>
    <row r="15" spans="2:7" ht="16.5" thickBot="1" x14ac:dyDescent="0.35">
      <c r="B15" s="65" t="s">
        <v>8</v>
      </c>
      <c r="C15" s="66"/>
      <c r="D15" s="66"/>
      <c r="E15" s="57">
        <f>SUM(D16:D22)</f>
        <v>1848117.6300000001</v>
      </c>
    </row>
    <row r="16" spans="2:7" ht="16.5" thickBot="1" x14ac:dyDescent="0.35">
      <c r="B16" s="63" t="s">
        <v>9</v>
      </c>
      <c r="C16" s="64"/>
      <c r="D16" s="20">
        <f>SUM(C17:C20)</f>
        <v>117342.49</v>
      </c>
      <c r="E16" s="49"/>
    </row>
    <row r="17" spans="2:5" x14ac:dyDescent="0.3">
      <c r="B17" s="13" t="s">
        <v>3</v>
      </c>
      <c r="C17" s="22">
        <v>58672.33</v>
      </c>
      <c r="D17" s="31"/>
      <c r="E17" s="46"/>
    </row>
    <row r="18" spans="2:5" x14ac:dyDescent="0.3">
      <c r="B18" s="12" t="s">
        <v>4</v>
      </c>
      <c r="C18" s="3">
        <v>25313.42</v>
      </c>
      <c r="D18" s="2"/>
      <c r="E18" s="46"/>
    </row>
    <row r="19" spans="2:5" x14ac:dyDescent="0.3">
      <c r="B19" s="12" t="s">
        <v>5</v>
      </c>
      <c r="C19" s="3">
        <v>29479.97</v>
      </c>
      <c r="D19" s="2"/>
      <c r="E19" s="46"/>
    </row>
    <row r="20" spans="2:5" ht="16.5" thickBot="1" x14ac:dyDescent="0.35">
      <c r="B20" s="15" t="s">
        <v>6</v>
      </c>
      <c r="C20" s="25">
        <v>3876.77</v>
      </c>
      <c r="D20" s="2"/>
      <c r="E20" s="46"/>
    </row>
    <row r="21" spans="2:5" ht="16.5" thickBot="1" x14ac:dyDescent="0.35">
      <c r="B21" s="58"/>
      <c r="D21" s="32"/>
      <c r="E21" s="47"/>
    </row>
    <row r="22" spans="2:5" ht="16.5" thickBot="1" x14ac:dyDescent="0.35">
      <c r="B22" s="63" t="s">
        <v>10</v>
      </c>
      <c r="C22" s="64"/>
      <c r="D22" s="21">
        <f>SUM(C23:C24)</f>
        <v>1730775.1400000001</v>
      </c>
      <c r="E22" s="49"/>
    </row>
    <row r="23" spans="2:5" x14ac:dyDescent="0.3">
      <c r="B23" s="13" t="s">
        <v>3</v>
      </c>
      <c r="C23" s="22">
        <v>1729022.84</v>
      </c>
      <c r="E23" s="46"/>
    </row>
    <row r="24" spans="2:5" ht="16.5" thickBot="1" x14ac:dyDescent="0.35">
      <c r="B24" s="15" t="s">
        <v>6</v>
      </c>
      <c r="C24" s="25">
        <v>1752.3</v>
      </c>
      <c r="D24" s="2"/>
      <c r="E24" s="46"/>
    </row>
    <row r="25" spans="2:5" ht="16.5" thickBot="1" x14ac:dyDescent="0.35">
      <c r="B25" s="8"/>
      <c r="D25" s="33"/>
      <c r="E25" s="50"/>
    </row>
    <row r="26" spans="2:5" ht="16.5" thickBot="1" x14ac:dyDescent="0.35">
      <c r="B26" s="65" t="s">
        <v>11</v>
      </c>
      <c r="C26" s="66"/>
      <c r="D26" s="66"/>
      <c r="E26" s="30">
        <f>SUM(C27:C30)</f>
        <v>501388.12000000005</v>
      </c>
    </row>
    <row r="27" spans="2:5" x14ac:dyDescent="0.3">
      <c r="B27" s="13" t="s">
        <v>3</v>
      </c>
      <c r="C27" s="22">
        <v>500355.58</v>
      </c>
      <c r="D27" s="34"/>
      <c r="E27" s="49"/>
    </row>
    <row r="28" spans="2:5" x14ac:dyDescent="0.3">
      <c r="B28" s="12" t="s">
        <v>4</v>
      </c>
      <c r="C28" s="3">
        <v>-5248.42</v>
      </c>
      <c r="D28" s="1"/>
      <c r="E28" s="46"/>
    </row>
    <row r="29" spans="2:5" x14ac:dyDescent="0.3">
      <c r="B29" s="12" t="s">
        <v>5</v>
      </c>
      <c r="C29" s="3">
        <v>6210.03</v>
      </c>
      <c r="D29" s="1"/>
      <c r="E29" s="46"/>
    </row>
    <row r="30" spans="2:5" ht="16.5" thickBot="1" x14ac:dyDescent="0.35">
      <c r="B30" s="15" t="s">
        <v>6</v>
      </c>
      <c r="C30" s="25">
        <v>70.930000000000007</v>
      </c>
      <c r="D30" s="60"/>
      <c r="E30" s="46"/>
    </row>
    <row r="31" spans="2:5" ht="16.5" thickBot="1" x14ac:dyDescent="0.35">
      <c r="B31" s="8"/>
      <c r="D31" s="59"/>
      <c r="E31" s="50"/>
    </row>
    <row r="32" spans="2:5" ht="16.5" thickBot="1" x14ac:dyDescent="0.35">
      <c r="B32" s="68" t="s">
        <v>19</v>
      </c>
      <c r="C32" s="69"/>
      <c r="D32" s="69"/>
      <c r="E32" s="36">
        <f>SUM(D33:D35)</f>
        <v>20201.68</v>
      </c>
    </row>
    <row r="33" spans="2:5" ht="16.5" thickBot="1" x14ac:dyDescent="0.35">
      <c r="B33" s="61" t="s">
        <v>12</v>
      </c>
      <c r="C33" s="62"/>
      <c r="D33" s="35">
        <v>18477.87</v>
      </c>
      <c r="E33" s="49"/>
    </row>
    <row r="34" spans="2:5" ht="16.5" thickBot="1" x14ac:dyDescent="0.35">
      <c r="B34" s="14" t="s">
        <v>5</v>
      </c>
      <c r="C34" s="23">
        <v>18477.87</v>
      </c>
      <c r="D34" s="36"/>
      <c r="E34" s="50"/>
    </row>
    <row r="35" spans="2:5" ht="16.5" thickBot="1" x14ac:dyDescent="0.35">
      <c r="B35" s="63" t="s">
        <v>13</v>
      </c>
      <c r="C35" s="64"/>
      <c r="D35" s="37">
        <v>1723.81</v>
      </c>
      <c r="E35" s="44"/>
    </row>
    <row r="36" spans="2:5" ht="16.5" thickBot="1" x14ac:dyDescent="0.35">
      <c r="B36" s="9" t="s">
        <v>3</v>
      </c>
      <c r="C36" s="24">
        <v>1723.81</v>
      </c>
      <c r="E36" s="51"/>
    </row>
    <row r="37" spans="2:5" ht="16.5" thickBot="1" x14ac:dyDescent="0.35">
      <c r="B37" s="65" t="s">
        <v>14</v>
      </c>
      <c r="C37" s="66"/>
      <c r="D37" s="66"/>
      <c r="E37" s="48">
        <v>521589.8</v>
      </c>
    </row>
    <row r="38" spans="2:5" x14ac:dyDescent="0.3">
      <c r="B38" s="13" t="s">
        <v>3</v>
      </c>
      <c r="C38" s="22">
        <v>502079.39</v>
      </c>
      <c r="D38" s="38"/>
      <c r="E38" s="52"/>
    </row>
    <row r="39" spans="2:5" x14ac:dyDescent="0.3">
      <c r="B39" s="12" t="s">
        <v>4</v>
      </c>
      <c r="C39" s="3">
        <v>-5248.42</v>
      </c>
      <c r="D39" s="39"/>
      <c r="E39" s="46"/>
    </row>
    <row r="40" spans="2:5" x14ac:dyDescent="0.3">
      <c r="B40" s="12" t="s">
        <v>5</v>
      </c>
      <c r="C40" s="3">
        <v>24687.9</v>
      </c>
      <c r="D40" s="39"/>
      <c r="E40" s="46"/>
    </row>
    <row r="41" spans="2:5" ht="16.5" thickBot="1" x14ac:dyDescent="0.35">
      <c r="B41" s="15" t="s">
        <v>6</v>
      </c>
      <c r="C41" s="25">
        <v>70.930000000000007</v>
      </c>
      <c r="D41" s="40"/>
      <c r="E41" s="50"/>
    </row>
    <row r="42" spans="2:5" ht="16.5" thickBot="1" x14ac:dyDescent="0.35">
      <c r="B42" s="65" t="s">
        <v>20</v>
      </c>
      <c r="C42" s="66"/>
      <c r="D42" s="66"/>
      <c r="E42" s="44">
        <v>315.66000000000003</v>
      </c>
    </row>
    <row r="43" spans="2:5" ht="16.5" thickBot="1" x14ac:dyDescent="0.35">
      <c r="B43" s="61" t="s">
        <v>17</v>
      </c>
      <c r="C43" s="67"/>
      <c r="D43" s="35">
        <v>315.66000000000003</v>
      </c>
      <c r="E43" s="51"/>
    </row>
    <row r="44" spans="2:5" ht="16.5" thickBot="1" x14ac:dyDescent="0.35">
      <c r="B44" s="16" t="s">
        <v>5</v>
      </c>
      <c r="C44" s="26">
        <v>315.66000000000003</v>
      </c>
      <c r="D44" s="36"/>
      <c r="E44" s="44"/>
    </row>
    <row r="45" spans="2:5" ht="16.5" thickBot="1" x14ac:dyDescent="0.35">
      <c r="B45" s="65" t="s">
        <v>15</v>
      </c>
      <c r="C45" s="66"/>
      <c r="D45" s="36"/>
      <c r="E45" s="44">
        <v>521274.14</v>
      </c>
    </row>
    <row r="46" spans="2:5" x14ac:dyDescent="0.3">
      <c r="B46" s="13" t="s">
        <v>3</v>
      </c>
      <c r="C46" s="11">
        <v>502079.39</v>
      </c>
      <c r="D46" s="41"/>
      <c r="E46" s="52"/>
    </row>
    <row r="47" spans="2:5" x14ac:dyDescent="0.3">
      <c r="B47" s="12" t="s">
        <v>4</v>
      </c>
      <c r="C47" s="27">
        <v>-5248.42</v>
      </c>
      <c r="D47" s="2"/>
      <c r="E47" s="46"/>
    </row>
    <row r="48" spans="2:5" x14ac:dyDescent="0.3">
      <c r="B48" s="12" t="s">
        <v>5</v>
      </c>
      <c r="C48" s="27">
        <v>24372.240000000002</v>
      </c>
      <c r="D48" s="2"/>
      <c r="E48" s="46"/>
    </row>
    <row r="49" spans="2:5" ht="16.5" customHeight="1" thickBot="1" x14ac:dyDescent="0.35">
      <c r="B49" s="15" t="s">
        <v>6</v>
      </c>
      <c r="C49" s="28">
        <v>70.930000000000007</v>
      </c>
      <c r="D49" s="42"/>
      <c r="E49" s="50"/>
    </row>
    <row r="50" spans="2:5" ht="16.5" thickBot="1" x14ac:dyDescent="0.35">
      <c r="B50" s="65" t="s">
        <v>16</v>
      </c>
      <c r="C50" s="66"/>
      <c r="D50" s="36"/>
      <c r="E50" s="44">
        <v>521274.14</v>
      </c>
    </row>
    <row r="51" spans="2:5" x14ac:dyDescent="0.3">
      <c r="B51" s="13" t="s">
        <v>3</v>
      </c>
      <c r="C51" s="11">
        <v>502079.39</v>
      </c>
      <c r="D51" s="41"/>
      <c r="E51" s="52"/>
    </row>
    <row r="52" spans="2:5" x14ac:dyDescent="0.3">
      <c r="B52" s="12" t="s">
        <v>4</v>
      </c>
      <c r="C52" s="27">
        <v>-5248.42</v>
      </c>
      <c r="D52" s="2"/>
      <c r="E52" s="53"/>
    </row>
    <row r="53" spans="2:5" x14ac:dyDescent="0.3">
      <c r="B53" s="12" t="s">
        <v>5</v>
      </c>
      <c r="C53" s="27">
        <v>24372.240000000002</v>
      </c>
      <c r="D53" s="2"/>
      <c r="E53" s="53"/>
    </row>
    <row r="54" spans="2:5" ht="16.5" thickBot="1" x14ac:dyDescent="0.35">
      <c r="B54" s="15" t="s">
        <v>6</v>
      </c>
      <c r="C54" s="28">
        <v>70.930000000000007</v>
      </c>
      <c r="D54" s="32"/>
      <c r="E54" s="54"/>
    </row>
  </sheetData>
  <mergeCells count="17">
    <mergeCell ref="B1:E1"/>
    <mergeCell ref="B2:E2"/>
    <mergeCell ref="B3:D3"/>
    <mergeCell ref="B4:C4"/>
    <mergeCell ref="B16:C16"/>
    <mergeCell ref="B42:D42"/>
    <mergeCell ref="B50:C50"/>
    <mergeCell ref="B45:C45"/>
    <mergeCell ref="B43:C43"/>
    <mergeCell ref="B9:D9"/>
    <mergeCell ref="B15:D15"/>
    <mergeCell ref="B26:D26"/>
    <mergeCell ref="B32:D32"/>
    <mergeCell ref="B37:D37"/>
    <mergeCell ref="B35:C35"/>
    <mergeCell ref="B33:C33"/>
    <mergeCell ref="B22:C22"/>
  </mergeCells>
  <pageMargins left="0.51181102362204722" right="0.31496062992125984" top="0.55118110236220474" bottom="0.35433070866141736" header="0.31496062992125984" footer="0.31496062992125984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75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75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Sayfa1</vt:lpstr>
      <vt:lpstr>Sayfa2</vt:lpstr>
      <vt:lpstr>Sayfa3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2020-06-29T09:50:49Z</dcterms:modified>
</cp:coreProperties>
</file>